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C23E2019-E1F1-43AD-A0F6-B1782E2BECF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5019877" sheetId="5" r:id="rId1"/>
  </sheets>
  <definedNames>
    <definedName name="_xlnm._FilterDatabase" localSheetId="0" hidden="1">'805019877'!$A$8:$AI$31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</calcChain>
</file>

<file path=xl/sharedStrings.xml><?xml version="1.0" encoding="utf-8"?>
<sst xmlns="http://schemas.openxmlformats.org/spreadsheetml/2006/main" count="113" uniqueCount="70">
  <si>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</si>
  <si>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</si>
  <si>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</si>
  <si>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</si>
  <si>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</si>
  <si>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</si>
  <si>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</si>
  <si>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</si>
  <si>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</si>
  <si>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</si>
  <si>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</si>
  <si>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</si>
  <si>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</si>
  <si>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</si>
  <si>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</si>
  <si>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</si>
  <si>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</si>
  <si>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</si>
  <si>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</si>
  <si>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</si>
  <si>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</si>
  <si>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</si>
  <si>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</si>
  <si>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</si>
  <si>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</si>
  <si>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</si>
  <si>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</si>
  <si>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</si>
  <si>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</si>
  <si>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</si>
  <si>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</si>
  <si>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</si>
  <si>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</si>
  <si>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</si>
  <si>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</si>
  <si>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</si>
  <si>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</si>
  <si>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</si>
  <si>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</si>
  <si>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</si>
  <si>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</si>
  <si>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</si>
  <si>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</si>
  <si>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ENDOCIRUJANOS LTDA</t>
  </si>
  <si>
    <t>FC</t>
  </si>
  <si>
    <t>FECR</t>
  </si>
  <si>
    <t>FC957</t>
  </si>
  <si>
    <t>FC1356</t>
  </si>
  <si>
    <t>FC1381</t>
  </si>
  <si>
    <t>FC1382</t>
  </si>
  <si>
    <t>FC1433</t>
  </si>
  <si>
    <t>FC1703</t>
  </si>
  <si>
    <t>FC1755</t>
  </si>
  <si>
    <t>FECR690</t>
  </si>
  <si>
    <t>FECR3412</t>
  </si>
  <si>
    <t>FECR3414</t>
  </si>
  <si>
    <t>FECR3426</t>
  </si>
  <si>
    <t>FECR3845</t>
  </si>
  <si>
    <t>FECR4054</t>
  </si>
  <si>
    <t>FECR4055</t>
  </si>
  <si>
    <t>FECR4056</t>
  </si>
  <si>
    <t>FECR4062</t>
  </si>
  <si>
    <t>FECR4067</t>
  </si>
  <si>
    <t>FECR4351</t>
  </si>
  <si>
    <t>FECR4356</t>
  </si>
  <si>
    <t>FECR2206</t>
  </si>
  <si>
    <t>FECR2337</t>
  </si>
  <si>
    <t>FECR2425</t>
  </si>
  <si>
    <t>FECR2642</t>
  </si>
  <si>
    <t>CON-GCP20204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</si>
</sst>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5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12" fillId="0" borderId="1" xfId="4" applyNumberFormat="1" applyFont="1" applyBorder="1"/>
    <xf numFmtId="1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32"/>
  <sheetViews>
    <sheetView tabSelected="1" zoomScale="98" zoomScaleNormal="98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44886</v>
      </c>
    </row>
    <row r="6" spans="1:35" ht="15.75" thickBot="1" x14ac:dyDescent="0.3"/>
    <row r="7" spans="1:35" ht="15.75" customHeight="1" x14ac:dyDescent="0.25">
      <c r="A7" s="27" t="s">
        <v>41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30" t="s">
        <v>23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2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6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957</v>
      </c>
      <c r="E9" s="10">
        <v>42628</v>
      </c>
      <c r="F9" s="20">
        <v>42628</v>
      </c>
      <c r="G9" s="22">
        <v>4800000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4">
        <f>+SUM(J9:M9)</f>
        <v>0</v>
      </c>
      <c r="O9" s="22">
        <v>379518.06999999995</v>
      </c>
      <c r="P9" s="18" t="s">
        <v>46</v>
      </c>
      <c r="Q9" s="23">
        <v>5000000</v>
      </c>
      <c r="R9" s="11">
        <v>0</v>
      </c>
      <c r="S9" s="11">
        <v>0</v>
      </c>
      <c r="T9" s="6">
        <v>0</v>
      </c>
      <c r="U9" s="11">
        <v>0</v>
      </c>
      <c r="V9" s="33">
        <v>0</v>
      </c>
      <c r="W9" s="6">
        <v>0</v>
      </c>
      <c r="X9" s="25">
        <v>0</v>
      </c>
      <c r="Y9" s="6">
        <v>0</v>
      </c>
      <c r="Z9" s="25">
        <v>0</v>
      </c>
      <c r="AA9" s="25">
        <v>0</v>
      </c>
      <c r="AB9" s="25">
        <v>0</v>
      </c>
      <c r="AC9" s="25">
        <v>0</v>
      </c>
      <c r="AD9" s="25" t="s">
        <v>69</v>
      </c>
      <c r="AE9" s="25">
        <v>0</v>
      </c>
      <c r="AF9" s="22">
        <v>0</v>
      </c>
      <c r="AG9" s="25">
        <v>0</v>
      </c>
      <c r="AH9" s="25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1356</v>
      </c>
      <c r="E10" s="10">
        <v>42794</v>
      </c>
      <c r="F10" s="20">
        <v>42803</v>
      </c>
      <c r="G10" s="22">
        <v>953593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4">
        <f t="shared" ref="N10:N31" si="0">+SUM(J10:M10)</f>
        <v>0</v>
      </c>
      <c r="O10" s="22">
        <v>1075.0000000000437</v>
      </c>
      <c r="P10" s="18" t="s">
        <v>47</v>
      </c>
      <c r="Q10" s="23">
        <v>993327</v>
      </c>
      <c r="R10" s="11">
        <v>0</v>
      </c>
      <c r="S10" s="11">
        <v>0</v>
      </c>
      <c r="T10" s="6">
        <v>0</v>
      </c>
      <c r="U10" s="11">
        <v>0</v>
      </c>
      <c r="V10" s="34">
        <v>0</v>
      </c>
      <c r="W10" s="6">
        <v>0</v>
      </c>
      <c r="X10" s="22">
        <v>0</v>
      </c>
      <c r="Y10" s="6">
        <v>0</v>
      </c>
      <c r="Z10" s="25">
        <v>0</v>
      </c>
      <c r="AA10" s="25">
        <v>0</v>
      </c>
      <c r="AB10" s="25">
        <v>0</v>
      </c>
      <c r="AC10" s="25">
        <v>0</v>
      </c>
      <c r="AD10" s="25" t="s">
        <v>69</v>
      </c>
      <c r="AE10" s="25">
        <v>0</v>
      </c>
      <c r="AF10" s="22">
        <v>0</v>
      </c>
      <c r="AG10" s="25">
        <v>0</v>
      </c>
      <c r="AH10" s="25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1381</v>
      </c>
      <c r="E11" s="10">
        <v>42809</v>
      </c>
      <c r="F11" s="20">
        <v>42858</v>
      </c>
      <c r="G11" s="22">
        <v>4800000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4">
        <f t="shared" si="0"/>
        <v>0</v>
      </c>
      <c r="O11" s="22">
        <v>816238.46999999974</v>
      </c>
      <c r="P11" s="18" t="s">
        <v>48</v>
      </c>
      <c r="Q11" s="23">
        <v>5000000</v>
      </c>
      <c r="R11" s="11">
        <v>0</v>
      </c>
      <c r="S11" s="11">
        <v>0</v>
      </c>
      <c r="T11" s="6">
        <v>0</v>
      </c>
      <c r="U11" s="11">
        <v>0</v>
      </c>
      <c r="V11" s="34">
        <v>0</v>
      </c>
      <c r="W11" s="6">
        <v>0</v>
      </c>
      <c r="X11" s="22">
        <v>0</v>
      </c>
      <c r="Y11" s="6">
        <v>0</v>
      </c>
      <c r="Z11" s="25">
        <v>0</v>
      </c>
      <c r="AA11" s="25">
        <v>0</v>
      </c>
      <c r="AB11" s="25">
        <v>0</v>
      </c>
      <c r="AC11" s="25">
        <v>0</v>
      </c>
      <c r="AD11" s="25" t="s">
        <v>69</v>
      </c>
      <c r="AE11" s="25">
        <v>0</v>
      </c>
      <c r="AF11" s="22">
        <v>0</v>
      </c>
      <c r="AG11" s="25">
        <v>0</v>
      </c>
      <c r="AH11" s="25">
        <v>0</v>
      </c>
      <c r="AI11" s="4">
        <v>0</v>
      </c>
    </row>
    <row r="12" spans="1:35" x14ac:dyDescent="0.25">
      <c r="A12" s="3">
        <v>4</v>
      </c>
      <c r="B12" s="1"/>
      <c r="C12" s="6" t="s">
        <v>44</v>
      </c>
      <c r="D12" s="6">
        <v>1382</v>
      </c>
      <c r="E12" s="10">
        <v>42809</v>
      </c>
      <c r="F12" s="20">
        <v>42858</v>
      </c>
      <c r="G12" s="22">
        <v>4800000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4">
        <f t="shared" si="0"/>
        <v>0</v>
      </c>
      <c r="O12" s="22">
        <v>2276448</v>
      </c>
      <c r="P12" s="18" t="s">
        <v>49</v>
      </c>
      <c r="Q12" s="23">
        <v>5000000</v>
      </c>
      <c r="R12" s="11">
        <v>0</v>
      </c>
      <c r="S12" s="11">
        <v>0</v>
      </c>
      <c r="T12" s="6">
        <v>0</v>
      </c>
      <c r="U12" s="11">
        <v>0</v>
      </c>
      <c r="V12" s="34">
        <v>0</v>
      </c>
      <c r="W12" s="6">
        <v>0</v>
      </c>
      <c r="X12" s="22">
        <v>0</v>
      </c>
      <c r="Y12" s="6">
        <v>0</v>
      </c>
      <c r="Z12" s="25">
        <v>0</v>
      </c>
      <c r="AA12" s="25">
        <v>0</v>
      </c>
      <c r="AB12" s="25">
        <v>0</v>
      </c>
      <c r="AC12" s="25">
        <v>0</v>
      </c>
      <c r="AD12" s="25" t="s">
        <v>69</v>
      </c>
      <c r="AE12" s="25">
        <v>0</v>
      </c>
      <c r="AF12" s="22">
        <v>0</v>
      </c>
      <c r="AG12" s="25">
        <v>0</v>
      </c>
      <c r="AH12" s="25">
        <v>0</v>
      </c>
      <c r="AI12" s="4">
        <v>0</v>
      </c>
    </row>
    <row r="13" spans="1:35" x14ac:dyDescent="0.25">
      <c r="A13" s="3">
        <v>5</v>
      </c>
      <c r="B13" s="1"/>
      <c r="C13" s="6" t="s">
        <v>44</v>
      </c>
      <c r="D13" s="6">
        <v>1433</v>
      </c>
      <c r="E13" s="10">
        <v>42823</v>
      </c>
      <c r="F13" s="20">
        <v>42872</v>
      </c>
      <c r="G13" s="22">
        <v>4800000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4">
        <f t="shared" si="0"/>
        <v>0</v>
      </c>
      <c r="O13" s="22">
        <v>192000</v>
      </c>
      <c r="P13" s="18" t="s">
        <v>50</v>
      </c>
      <c r="Q13" s="23">
        <v>5000000</v>
      </c>
      <c r="R13" s="11">
        <v>0</v>
      </c>
      <c r="S13" s="11">
        <v>0</v>
      </c>
      <c r="T13" s="6">
        <v>0</v>
      </c>
      <c r="U13" s="11">
        <v>0</v>
      </c>
      <c r="V13" s="34">
        <v>0</v>
      </c>
      <c r="W13" s="6">
        <v>0</v>
      </c>
      <c r="X13" s="22">
        <v>0</v>
      </c>
      <c r="Y13" s="6">
        <v>0</v>
      </c>
      <c r="Z13" s="25">
        <v>0</v>
      </c>
      <c r="AA13" s="25">
        <v>0</v>
      </c>
      <c r="AB13" s="25">
        <v>0</v>
      </c>
      <c r="AC13" s="25">
        <v>0</v>
      </c>
      <c r="AD13" s="25" t="s">
        <v>69</v>
      </c>
      <c r="AE13" s="25">
        <v>0</v>
      </c>
      <c r="AF13" s="22">
        <v>0</v>
      </c>
      <c r="AG13" s="25">
        <v>0</v>
      </c>
      <c r="AH13" s="25">
        <v>0</v>
      </c>
      <c r="AI13" s="4">
        <v>0</v>
      </c>
    </row>
    <row r="14" spans="1:35" x14ac:dyDescent="0.25">
      <c r="A14" s="3">
        <v>6</v>
      </c>
      <c r="B14" s="4"/>
      <c r="C14" s="6" t="s">
        <v>44</v>
      </c>
      <c r="D14" s="6">
        <v>1703</v>
      </c>
      <c r="E14" s="10">
        <v>42916</v>
      </c>
      <c r="F14" s="20">
        <v>42921</v>
      </c>
      <c r="G14" s="22">
        <v>4800000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4">
        <f t="shared" si="0"/>
        <v>0</v>
      </c>
      <c r="O14" s="22">
        <v>2640913</v>
      </c>
      <c r="P14" s="18" t="s">
        <v>51</v>
      </c>
      <c r="Q14" s="23">
        <v>5000000</v>
      </c>
      <c r="R14" s="11">
        <v>0</v>
      </c>
      <c r="S14" s="11">
        <v>0</v>
      </c>
      <c r="T14" s="6">
        <v>0</v>
      </c>
      <c r="U14" s="11">
        <v>0</v>
      </c>
      <c r="V14" s="34">
        <v>0</v>
      </c>
      <c r="W14" s="6">
        <v>0</v>
      </c>
      <c r="X14" s="22">
        <v>0</v>
      </c>
      <c r="Y14" s="6">
        <v>0</v>
      </c>
      <c r="Z14" s="25">
        <v>0</v>
      </c>
      <c r="AA14" s="25">
        <v>0</v>
      </c>
      <c r="AB14" s="25">
        <v>0</v>
      </c>
      <c r="AC14" s="25">
        <v>0</v>
      </c>
      <c r="AD14" s="25" t="s">
        <v>69</v>
      </c>
      <c r="AE14" s="25">
        <v>0</v>
      </c>
      <c r="AF14" s="22">
        <v>0</v>
      </c>
      <c r="AG14" s="25">
        <v>0</v>
      </c>
      <c r="AH14" s="25">
        <v>0</v>
      </c>
      <c r="AI14" s="4">
        <v>0</v>
      </c>
    </row>
    <row r="15" spans="1:35" x14ac:dyDescent="0.25">
      <c r="A15" s="3">
        <v>7</v>
      </c>
      <c r="B15" s="4"/>
      <c r="C15" s="6" t="s">
        <v>44</v>
      </c>
      <c r="D15" s="6">
        <v>1755</v>
      </c>
      <c r="E15" s="10">
        <v>42947</v>
      </c>
      <c r="F15" s="20">
        <v>42949</v>
      </c>
      <c r="G15" s="22">
        <v>5016000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4">
        <f t="shared" si="0"/>
        <v>0</v>
      </c>
      <c r="O15" s="22">
        <v>616617</v>
      </c>
      <c r="P15" s="18" t="s">
        <v>52</v>
      </c>
      <c r="Q15" s="23">
        <v>5225000</v>
      </c>
      <c r="R15" s="11">
        <v>0</v>
      </c>
      <c r="S15" s="11">
        <v>0</v>
      </c>
      <c r="T15" s="6">
        <v>0</v>
      </c>
      <c r="U15" s="11">
        <v>0</v>
      </c>
      <c r="V15" s="34">
        <v>8201705908</v>
      </c>
      <c r="W15" s="10">
        <v>42969</v>
      </c>
      <c r="X15" s="22">
        <v>225000</v>
      </c>
      <c r="Y15" s="10">
        <v>42964</v>
      </c>
      <c r="Z15" s="25">
        <v>0</v>
      </c>
      <c r="AA15" s="25">
        <v>0</v>
      </c>
      <c r="AB15" s="25">
        <v>225000</v>
      </c>
      <c r="AC15" s="25">
        <v>0</v>
      </c>
      <c r="AD15" s="25" t="s">
        <v>69</v>
      </c>
      <c r="AE15" s="25">
        <v>0</v>
      </c>
      <c r="AF15" s="22">
        <v>0</v>
      </c>
      <c r="AG15" s="25">
        <v>0</v>
      </c>
      <c r="AH15" s="25">
        <v>0</v>
      </c>
      <c r="AI15" s="4">
        <v>0</v>
      </c>
    </row>
    <row r="16" spans="1:35" x14ac:dyDescent="0.25">
      <c r="A16" s="3">
        <v>8</v>
      </c>
      <c r="B16" s="4"/>
      <c r="C16" s="6" t="s">
        <v>45</v>
      </c>
      <c r="D16" s="6">
        <v>690</v>
      </c>
      <c r="E16" s="10">
        <v>44152</v>
      </c>
      <c r="F16" s="20">
        <v>44155</v>
      </c>
      <c r="G16" s="22">
        <v>7564859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4">
        <f t="shared" si="0"/>
        <v>0</v>
      </c>
      <c r="O16" s="22">
        <v>47873.299999999814</v>
      </c>
      <c r="P16" s="18" t="s">
        <v>53</v>
      </c>
      <c r="Q16" s="23">
        <v>7730685</v>
      </c>
      <c r="R16" s="11">
        <v>0</v>
      </c>
      <c r="S16" s="11">
        <v>0</v>
      </c>
      <c r="T16" s="6">
        <v>0</v>
      </c>
      <c r="U16" s="11">
        <v>0</v>
      </c>
      <c r="V16" s="34">
        <v>1202105638</v>
      </c>
      <c r="W16" s="10">
        <v>44175</v>
      </c>
      <c r="X16" s="22">
        <v>48850</v>
      </c>
      <c r="Y16" s="10">
        <v>44170</v>
      </c>
      <c r="Z16" s="25">
        <v>0</v>
      </c>
      <c r="AA16" s="25">
        <v>0</v>
      </c>
      <c r="AB16" s="25">
        <v>48850</v>
      </c>
      <c r="AC16" s="25">
        <v>0</v>
      </c>
      <c r="AD16" s="25" t="s">
        <v>69</v>
      </c>
      <c r="AE16" s="25">
        <v>0</v>
      </c>
      <c r="AF16" s="22">
        <v>0</v>
      </c>
      <c r="AG16" s="25">
        <v>0</v>
      </c>
      <c r="AH16" s="25">
        <v>0</v>
      </c>
      <c r="AI16" s="4">
        <v>0</v>
      </c>
    </row>
    <row r="17" spans="1:35" x14ac:dyDescent="0.25">
      <c r="A17" s="3">
        <v>9</v>
      </c>
      <c r="B17" s="4"/>
      <c r="C17" s="6" t="s">
        <v>45</v>
      </c>
      <c r="D17" s="6">
        <v>3412</v>
      </c>
      <c r="E17" s="10">
        <v>44768</v>
      </c>
      <c r="F17" s="20">
        <v>44774</v>
      </c>
      <c r="G17" s="22">
        <v>8451191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4">
        <f t="shared" si="0"/>
        <v>0</v>
      </c>
      <c r="O17" s="22">
        <v>7031.7200000006706</v>
      </c>
      <c r="P17" s="18" t="s">
        <v>54</v>
      </c>
      <c r="Q17" s="23">
        <v>8650714</v>
      </c>
      <c r="R17" s="11">
        <v>0</v>
      </c>
      <c r="S17" s="11">
        <v>0</v>
      </c>
      <c r="T17" s="6">
        <v>0</v>
      </c>
      <c r="U17" s="11">
        <v>0</v>
      </c>
      <c r="V17" s="34">
        <v>202208014760</v>
      </c>
      <c r="W17" s="10">
        <v>44794</v>
      </c>
      <c r="X17" s="22">
        <v>18400</v>
      </c>
      <c r="Y17" s="10">
        <v>44789</v>
      </c>
      <c r="Z17" s="25">
        <v>0</v>
      </c>
      <c r="AA17" s="25">
        <v>0</v>
      </c>
      <c r="AB17" s="25">
        <v>0</v>
      </c>
      <c r="AC17" s="25">
        <v>0</v>
      </c>
      <c r="AD17" s="25" t="s">
        <v>69</v>
      </c>
      <c r="AE17" s="25">
        <v>0</v>
      </c>
      <c r="AF17" s="22">
        <v>18400</v>
      </c>
      <c r="AG17" s="25">
        <v>0</v>
      </c>
      <c r="AH17" s="25">
        <v>0</v>
      </c>
      <c r="AI17" s="4">
        <v>0</v>
      </c>
    </row>
    <row r="18" spans="1:35" x14ac:dyDescent="0.25">
      <c r="A18" s="3">
        <v>10</v>
      </c>
      <c r="B18" s="4"/>
      <c r="C18" s="6" t="s">
        <v>45</v>
      </c>
      <c r="D18" s="6">
        <v>3414</v>
      </c>
      <c r="E18" s="10">
        <v>44768</v>
      </c>
      <c r="F18" s="20">
        <v>44774</v>
      </c>
      <c r="G18" s="22">
        <v>7935075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4">
        <f t="shared" si="0"/>
        <v>0</v>
      </c>
      <c r="O18" s="22">
        <v>25283.700000000186</v>
      </c>
      <c r="P18" s="18" t="s">
        <v>55</v>
      </c>
      <c r="Q18" s="23">
        <v>8108647</v>
      </c>
      <c r="R18" s="11">
        <v>0</v>
      </c>
      <c r="S18" s="11">
        <v>0</v>
      </c>
      <c r="T18" s="6">
        <v>0</v>
      </c>
      <c r="U18" s="11">
        <v>0</v>
      </c>
      <c r="V18" s="34">
        <v>202208013046</v>
      </c>
      <c r="W18" s="10">
        <v>44794</v>
      </c>
      <c r="X18" s="22">
        <v>25800</v>
      </c>
      <c r="Y18" s="10">
        <v>44789</v>
      </c>
      <c r="Z18" s="25">
        <v>0</v>
      </c>
      <c r="AA18" s="25">
        <v>0</v>
      </c>
      <c r="AB18" s="25">
        <v>0</v>
      </c>
      <c r="AC18" s="25">
        <v>0</v>
      </c>
      <c r="AD18" s="25" t="s">
        <v>69</v>
      </c>
      <c r="AE18" s="25">
        <v>0</v>
      </c>
      <c r="AF18" s="22">
        <v>25800</v>
      </c>
      <c r="AG18" s="25">
        <v>0</v>
      </c>
      <c r="AH18" s="25">
        <v>0</v>
      </c>
      <c r="AI18" s="4">
        <v>0</v>
      </c>
    </row>
    <row r="19" spans="1:35" x14ac:dyDescent="0.25">
      <c r="A19" s="3">
        <v>11</v>
      </c>
      <c r="B19" s="4"/>
      <c r="C19" s="6" t="s">
        <v>45</v>
      </c>
      <c r="D19" s="6">
        <v>3426</v>
      </c>
      <c r="E19" s="10">
        <v>44768</v>
      </c>
      <c r="F19" s="20">
        <v>44774</v>
      </c>
      <c r="G19" s="22">
        <v>814741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4">
        <f t="shared" si="0"/>
        <v>0</v>
      </c>
      <c r="O19" s="22">
        <v>29399.599999999977</v>
      </c>
      <c r="P19" s="18" t="s">
        <v>56</v>
      </c>
      <c r="Q19" s="23">
        <v>831820</v>
      </c>
      <c r="R19" s="11">
        <v>0</v>
      </c>
      <c r="S19" s="11">
        <v>0</v>
      </c>
      <c r="T19" s="6">
        <v>0</v>
      </c>
      <c r="U19" s="11">
        <v>0</v>
      </c>
      <c r="V19" s="34">
        <v>202208013058</v>
      </c>
      <c r="W19" s="10">
        <v>44794</v>
      </c>
      <c r="X19" s="22">
        <v>30000</v>
      </c>
      <c r="Y19" s="10">
        <v>44789</v>
      </c>
      <c r="Z19" s="25">
        <v>0</v>
      </c>
      <c r="AA19" s="25">
        <v>0</v>
      </c>
      <c r="AB19" s="25">
        <v>0</v>
      </c>
      <c r="AC19" s="25">
        <v>0</v>
      </c>
      <c r="AD19" s="25" t="s">
        <v>69</v>
      </c>
      <c r="AE19" s="25">
        <v>0</v>
      </c>
      <c r="AF19" s="22">
        <v>30000</v>
      </c>
      <c r="AG19" s="25">
        <v>0</v>
      </c>
      <c r="AH19" s="25">
        <v>0</v>
      </c>
      <c r="AI19" s="4">
        <v>0</v>
      </c>
    </row>
    <row r="20" spans="1:35" x14ac:dyDescent="0.25">
      <c r="A20" s="3">
        <v>12</v>
      </c>
      <c r="B20" s="4"/>
      <c r="C20" s="6" t="s">
        <v>45</v>
      </c>
      <c r="D20" s="6">
        <v>3845</v>
      </c>
      <c r="E20" s="10">
        <v>44785</v>
      </c>
      <c r="F20" s="20">
        <v>44790</v>
      </c>
      <c r="G20" s="22">
        <v>7019577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4">
        <f t="shared" si="0"/>
        <v>0</v>
      </c>
      <c r="O20" s="22">
        <v>74861.099999999627</v>
      </c>
      <c r="P20" s="18" t="s">
        <v>57</v>
      </c>
      <c r="Q20" s="23">
        <v>7174495</v>
      </c>
      <c r="R20" s="11">
        <v>0</v>
      </c>
      <c r="S20" s="11">
        <v>0</v>
      </c>
      <c r="T20" s="6">
        <v>0</v>
      </c>
      <c r="U20" s="11">
        <v>0</v>
      </c>
      <c r="V20" s="34">
        <v>202208037284</v>
      </c>
      <c r="W20" s="10">
        <v>44810</v>
      </c>
      <c r="X20" s="22">
        <v>76389</v>
      </c>
      <c r="Y20" s="10">
        <v>44805</v>
      </c>
      <c r="Z20" s="25">
        <v>0</v>
      </c>
      <c r="AA20" s="25">
        <v>0</v>
      </c>
      <c r="AB20" s="25">
        <v>0</v>
      </c>
      <c r="AC20" s="25">
        <v>0</v>
      </c>
      <c r="AD20" s="25" t="s">
        <v>69</v>
      </c>
      <c r="AE20" s="25">
        <v>0</v>
      </c>
      <c r="AF20" s="22">
        <v>76389</v>
      </c>
      <c r="AG20" s="25">
        <v>0</v>
      </c>
      <c r="AH20" s="25">
        <v>0</v>
      </c>
      <c r="AI20" s="4">
        <v>0</v>
      </c>
    </row>
    <row r="21" spans="1:35" x14ac:dyDescent="0.25">
      <c r="A21" s="3">
        <v>13</v>
      </c>
      <c r="B21" s="4"/>
      <c r="C21" s="6" t="s">
        <v>45</v>
      </c>
      <c r="D21" s="6">
        <v>4054</v>
      </c>
      <c r="E21" s="10">
        <v>44799</v>
      </c>
      <c r="F21" s="20">
        <v>44809</v>
      </c>
      <c r="G21" s="22">
        <v>805170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4">
        <f t="shared" si="0"/>
        <v>0</v>
      </c>
      <c r="O21" s="22">
        <v>805170.74</v>
      </c>
      <c r="P21" s="18" t="s">
        <v>58</v>
      </c>
      <c r="Q21" s="23">
        <v>823213</v>
      </c>
      <c r="R21" s="11">
        <v>0</v>
      </c>
      <c r="S21" s="11">
        <v>0</v>
      </c>
      <c r="T21" s="6">
        <v>0</v>
      </c>
      <c r="U21" s="11">
        <v>0</v>
      </c>
      <c r="V21" s="34">
        <v>0</v>
      </c>
      <c r="W21" s="6">
        <v>0</v>
      </c>
      <c r="X21" s="22">
        <v>0</v>
      </c>
      <c r="Y21" s="6">
        <v>0</v>
      </c>
      <c r="Z21" s="25">
        <v>0</v>
      </c>
      <c r="AA21" s="25">
        <v>0</v>
      </c>
      <c r="AB21" s="25">
        <v>0</v>
      </c>
      <c r="AC21" s="25">
        <v>0</v>
      </c>
      <c r="AD21" s="25" t="s">
        <v>69</v>
      </c>
      <c r="AE21" s="25">
        <v>0</v>
      </c>
      <c r="AF21" s="22">
        <v>0</v>
      </c>
      <c r="AG21" s="25">
        <v>805171</v>
      </c>
      <c r="AH21" s="25">
        <v>0</v>
      </c>
      <c r="AI21" s="4">
        <v>0</v>
      </c>
    </row>
    <row r="22" spans="1:35" x14ac:dyDescent="0.25">
      <c r="A22" s="3">
        <v>14</v>
      </c>
      <c r="B22" s="4"/>
      <c r="C22" s="6" t="s">
        <v>45</v>
      </c>
      <c r="D22" s="6">
        <v>4055</v>
      </c>
      <c r="E22" s="10">
        <v>44799</v>
      </c>
      <c r="F22" s="20">
        <v>44809</v>
      </c>
      <c r="G22" s="22">
        <v>1811564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4">
        <f t="shared" si="0"/>
        <v>0</v>
      </c>
      <c r="O22" s="22">
        <v>1811564.8</v>
      </c>
      <c r="P22" s="18" t="s">
        <v>59</v>
      </c>
      <c r="Q22" s="23">
        <v>1849060</v>
      </c>
      <c r="R22" s="11">
        <v>0</v>
      </c>
      <c r="S22" s="11">
        <v>0</v>
      </c>
      <c r="T22" s="6">
        <v>0</v>
      </c>
      <c r="U22" s="11">
        <v>0</v>
      </c>
      <c r="V22" s="34">
        <v>0</v>
      </c>
      <c r="W22" s="6">
        <v>0</v>
      </c>
      <c r="X22" s="22">
        <v>0</v>
      </c>
      <c r="Y22" s="6">
        <v>0</v>
      </c>
      <c r="Z22" s="25">
        <v>0</v>
      </c>
      <c r="AA22" s="25">
        <v>0</v>
      </c>
      <c r="AB22" s="25">
        <v>0</v>
      </c>
      <c r="AC22" s="25">
        <v>0</v>
      </c>
      <c r="AD22" s="25" t="s">
        <v>69</v>
      </c>
      <c r="AE22" s="25">
        <v>0</v>
      </c>
      <c r="AF22" s="22">
        <v>0</v>
      </c>
      <c r="AG22" s="25">
        <v>1811565</v>
      </c>
      <c r="AH22" s="25">
        <v>0</v>
      </c>
      <c r="AI22" s="4">
        <v>0</v>
      </c>
    </row>
    <row r="23" spans="1:35" x14ac:dyDescent="0.25">
      <c r="A23" s="3">
        <v>15</v>
      </c>
      <c r="B23" s="4"/>
      <c r="C23" s="6" t="s">
        <v>45</v>
      </c>
      <c r="D23" s="6">
        <v>4056</v>
      </c>
      <c r="E23" s="10">
        <v>44799</v>
      </c>
      <c r="F23" s="20">
        <v>44809</v>
      </c>
      <c r="G23" s="22">
        <v>107809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4">
        <f t="shared" si="0"/>
        <v>0</v>
      </c>
      <c r="O23" s="22">
        <v>107809.8</v>
      </c>
      <c r="P23" s="18" t="s">
        <v>60</v>
      </c>
      <c r="Q23" s="23">
        <v>110010</v>
      </c>
      <c r="R23" s="11">
        <v>0</v>
      </c>
      <c r="S23" s="11">
        <v>0</v>
      </c>
      <c r="T23" s="6">
        <v>0</v>
      </c>
      <c r="U23" s="11">
        <v>0</v>
      </c>
      <c r="V23" s="34">
        <v>0</v>
      </c>
      <c r="W23" s="6">
        <v>0</v>
      </c>
      <c r="X23" s="22">
        <v>0</v>
      </c>
      <c r="Y23" s="6">
        <v>0</v>
      </c>
      <c r="Z23" s="25">
        <v>0</v>
      </c>
      <c r="AA23" s="25">
        <v>0</v>
      </c>
      <c r="AB23" s="25">
        <v>0</v>
      </c>
      <c r="AC23" s="25">
        <v>0</v>
      </c>
      <c r="AD23" s="25" t="s">
        <v>69</v>
      </c>
      <c r="AE23" s="25">
        <v>0</v>
      </c>
      <c r="AF23" s="22">
        <v>0</v>
      </c>
      <c r="AG23" s="25">
        <v>107810</v>
      </c>
      <c r="AH23" s="25">
        <v>0</v>
      </c>
      <c r="AI23" s="4">
        <v>0</v>
      </c>
    </row>
    <row r="24" spans="1:35" x14ac:dyDescent="0.25">
      <c r="A24" s="3">
        <v>16</v>
      </c>
      <c r="B24" s="4"/>
      <c r="C24" s="6" t="s">
        <v>45</v>
      </c>
      <c r="D24" s="6">
        <v>4062</v>
      </c>
      <c r="E24" s="10">
        <v>44799</v>
      </c>
      <c r="F24" s="20">
        <v>44809</v>
      </c>
      <c r="G24" s="22">
        <v>7125188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4">
        <f t="shared" si="0"/>
        <v>0</v>
      </c>
      <c r="O24" s="22">
        <v>7125188.7800000003</v>
      </c>
      <c r="P24" s="18" t="s">
        <v>61</v>
      </c>
      <c r="Q24" s="23">
        <v>7278361</v>
      </c>
      <c r="R24" s="11">
        <v>0</v>
      </c>
      <c r="S24" s="11">
        <v>0</v>
      </c>
      <c r="T24" s="6">
        <v>0</v>
      </c>
      <c r="U24" s="11">
        <v>0</v>
      </c>
      <c r="V24" s="34">
        <v>0</v>
      </c>
      <c r="W24" s="6">
        <v>0</v>
      </c>
      <c r="X24" s="22">
        <v>0</v>
      </c>
      <c r="Y24" s="6">
        <v>0</v>
      </c>
      <c r="Z24" s="25">
        <v>0</v>
      </c>
      <c r="AA24" s="25">
        <v>0</v>
      </c>
      <c r="AB24" s="25">
        <v>0</v>
      </c>
      <c r="AC24" s="25">
        <v>0</v>
      </c>
      <c r="AD24" s="25" t="s">
        <v>69</v>
      </c>
      <c r="AE24" s="25">
        <v>0</v>
      </c>
      <c r="AF24" s="22">
        <v>0</v>
      </c>
      <c r="AG24" s="25">
        <v>7125188</v>
      </c>
      <c r="AH24" s="25">
        <v>0</v>
      </c>
      <c r="AI24" s="4">
        <v>0</v>
      </c>
    </row>
    <row r="25" spans="1:35" x14ac:dyDescent="0.25">
      <c r="A25" s="3">
        <v>17</v>
      </c>
      <c r="B25" s="4"/>
      <c r="C25" s="6" t="s">
        <v>45</v>
      </c>
      <c r="D25" s="6">
        <v>4067</v>
      </c>
      <c r="E25" s="10">
        <v>44799</v>
      </c>
      <c r="F25" s="20">
        <v>44809</v>
      </c>
      <c r="G25" s="22">
        <v>6597930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4">
        <f t="shared" si="0"/>
        <v>0</v>
      </c>
      <c r="O25" s="22">
        <v>6597930.6399999997</v>
      </c>
      <c r="P25" s="18" t="s">
        <v>62</v>
      </c>
      <c r="Q25" s="23">
        <v>6744618</v>
      </c>
      <c r="R25" s="11">
        <v>0</v>
      </c>
      <c r="S25" s="11">
        <v>0</v>
      </c>
      <c r="T25" s="6">
        <v>0</v>
      </c>
      <c r="U25" s="11">
        <v>0</v>
      </c>
      <c r="V25" s="34">
        <v>0</v>
      </c>
      <c r="W25" s="6">
        <v>0</v>
      </c>
      <c r="X25" s="22">
        <v>0</v>
      </c>
      <c r="Y25" s="6">
        <v>0</v>
      </c>
      <c r="Z25" s="25">
        <v>0</v>
      </c>
      <c r="AA25" s="25">
        <v>0</v>
      </c>
      <c r="AB25" s="25">
        <v>0</v>
      </c>
      <c r="AC25" s="25">
        <v>0</v>
      </c>
      <c r="AD25" s="25" t="s">
        <v>69</v>
      </c>
      <c r="AE25" s="25">
        <v>0</v>
      </c>
      <c r="AF25" s="22">
        <v>0</v>
      </c>
      <c r="AG25" s="25">
        <v>6597931</v>
      </c>
      <c r="AH25" s="25">
        <v>0</v>
      </c>
      <c r="AI25" s="4">
        <v>0</v>
      </c>
    </row>
    <row r="26" spans="1:35" x14ac:dyDescent="0.25">
      <c r="A26" s="3">
        <v>18</v>
      </c>
      <c r="B26" s="4"/>
      <c r="C26" s="6" t="s">
        <v>45</v>
      </c>
      <c r="D26" s="6">
        <v>4351</v>
      </c>
      <c r="E26" s="10">
        <v>44818</v>
      </c>
      <c r="F26" s="20">
        <v>44823</v>
      </c>
      <c r="G26" s="22">
        <v>9222408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4">
        <f t="shared" si="0"/>
        <v>0</v>
      </c>
      <c r="O26" s="22">
        <v>9222408.2599999998</v>
      </c>
      <c r="P26" s="18" t="s">
        <v>63</v>
      </c>
      <c r="Q26" s="23">
        <v>9427537</v>
      </c>
      <c r="R26" s="11">
        <v>0</v>
      </c>
      <c r="S26" s="11">
        <v>0</v>
      </c>
      <c r="T26" s="6">
        <v>0</v>
      </c>
      <c r="U26" s="11">
        <v>0</v>
      </c>
      <c r="V26" s="34">
        <v>202209222023</v>
      </c>
      <c r="W26" s="10">
        <v>44843</v>
      </c>
      <c r="X26" s="22">
        <v>40600</v>
      </c>
      <c r="Y26" s="10">
        <v>44838</v>
      </c>
      <c r="Z26" s="25">
        <v>0</v>
      </c>
      <c r="AA26" s="25">
        <v>0</v>
      </c>
      <c r="AB26" s="25">
        <v>0</v>
      </c>
      <c r="AC26" s="25">
        <v>0</v>
      </c>
      <c r="AD26" s="25" t="s">
        <v>69</v>
      </c>
      <c r="AE26" s="25">
        <v>0</v>
      </c>
      <c r="AF26" s="22">
        <v>40600</v>
      </c>
      <c r="AG26" s="25">
        <v>9182620</v>
      </c>
      <c r="AH26" s="25">
        <v>0</v>
      </c>
      <c r="AI26" s="4">
        <v>0</v>
      </c>
    </row>
    <row r="27" spans="1:35" x14ac:dyDescent="0.25">
      <c r="A27" s="3">
        <v>19</v>
      </c>
      <c r="B27" s="4"/>
      <c r="C27" s="6" t="s">
        <v>45</v>
      </c>
      <c r="D27" s="6">
        <v>4356</v>
      </c>
      <c r="E27" s="10">
        <v>44818</v>
      </c>
      <c r="F27" s="20">
        <v>44823</v>
      </c>
      <c r="G27" s="22">
        <v>8619972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4">
        <f t="shared" si="0"/>
        <v>0</v>
      </c>
      <c r="O27" s="22">
        <v>8619972.9600000009</v>
      </c>
      <c r="P27" s="18" t="s">
        <v>64</v>
      </c>
      <c r="Q27" s="23">
        <v>8811052</v>
      </c>
      <c r="R27" s="11">
        <v>0</v>
      </c>
      <c r="S27" s="11">
        <v>0</v>
      </c>
      <c r="T27" s="6">
        <v>0</v>
      </c>
      <c r="U27" s="11">
        <v>0</v>
      </c>
      <c r="V27" s="34">
        <v>0</v>
      </c>
      <c r="W27" s="6">
        <v>0</v>
      </c>
      <c r="X27" s="22">
        <v>0</v>
      </c>
      <c r="Y27" s="6">
        <v>0</v>
      </c>
      <c r="Z27" s="25">
        <v>0</v>
      </c>
      <c r="AA27" s="25">
        <v>0</v>
      </c>
      <c r="AB27" s="25">
        <v>0</v>
      </c>
      <c r="AC27" s="25">
        <v>0</v>
      </c>
      <c r="AD27" s="25" t="s">
        <v>69</v>
      </c>
      <c r="AE27" s="25">
        <v>0</v>
      </c>
      <c r="AF27" s="22">
        <v>0</v>
      </c>
      <c r="AG27" s="25">
        <v>8619973</v>
      </c>
      <c r="AH27" s="25">
        <v>0</v>
      </c>
      <c r="AI27" s="4">
        <v>0</v>
      </c>
    </row>
    <row r="28" spans="1:35" x14ac:dyDescent="0.25">
      <c r="A28" s="3">
        <v>20</v>
      </c>
      <c r="B28" s="4"/>
      <c r="C28" s="6" t="s">
        <v>45</v>
      </c>
      <c r="D28" s="6">
        <v>2206</v>
      </c>
      <c r="E28" s="10">
        <v>44375</v>
      </c>
      <c r="F28" s="20">
        <v>44378</v>
      </c>
      <c r="G28" s="22">
        <v>6402268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4">
        <f t="shared" si="0"/>
        <v>0</v>
      </c>
      <c r="O28" s="22">
        <v>401114.40000000037</v>
      </c>
      <c r="P28" s="18" t="s">
        <v>65</v>
      </c>
      <c r="Q28" s="23">
        <v>6131980</v>
      </c>
      <c r="R28" s="11">
        <v>0</v>
      </c>
      <c r="S28" s="11">
        <v>0</v>
      </c>
      <c r="T28" s="6">
        <v>0</v>
      </c>
      <c r="U28" s="11">
        <v>0</v>
      </c>
      <c r="V28" s="34">
        <v>7202107204</v>
      </c>
      <c r="W28" s="10">
        <v>44398</v>
      </c>
      <c r="X28" s="22">
        <v>20740</v>
      </c>
      <c r="Y28" s="10">
        <v>44393</v>
      </c>
      <c r="Z28" s="25">
        <v>0</v>
      </c>
      <c r="AA28" s="25">
        <v>0</v>
      </c>
      <c r="AB28" s="25">
        <v>20740</v>
      </c>
      <c r="AC28" s="25">
        <v>0</v>
      </c>
      <c r="AD28" s="25" t="s">
        <v>69</v>
      </c>
      <c r="AE28" s="25">
        <v>0</v>
      </c>
      <c r="AF28" s="22">
        <v>0</v>
      </c>
      <c r="AG28" s="25">
        <v>0</v>
      </c>
      <c r="AH28" s="25">
        <v>0</v>
      </c>
      <c r="AI28" s="4">
        <v>0</v>
      </c>
    </row>
    <row r="29" spans="1:35" x14ac:dyDescent="0.25">
      <c r="A29" s="3">
        <v>21</v>
      </c>
      <c r="B29" s="4"/>
      <c r="C29" s="6" t="s">
        <v>45</v>
      </c>
      <c r="D29" s="6">
        <v>2337</v>
      </c>
      <c r="E29" s="10">
        <v>44468</v>
      </c>
      <c r="F29" s="20">
        <v>44474</v>
      </c>
      <c r="G29" s="22">
        <v>243582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4">
        <f t="shared" si="0"/>
        <v>0</v>
      </c>
      <c r="O29" s="22">
        <v>61838.179999999993</v>
      </c>
      <c r="P29" s="18" t="s">
        <v>66</v>
      </c>
      <c r="Q29" s="23">
        <v>186741</v>
      </c>
      <c r="R29" s="11">
        <v>0</v>
      </c>
      <c r="S29" s="11">
        <v>0</v>
      </c>
      <c r="T29" s="6">
        <v>0</v>
      </c>
      <c r="U29" s="11">
        <v>0</v>
      </c>
      <c r="V29" s="34">
        <v>0</v>
      </c>
      <c r="W29" s="6">
        <v>0</v>
      </c>
      <c r="X29" s="22">
        <v>0</v>
      </c>
      <c r="Y29" s="6">
        <v>0</v>
      </c>
      <c r="Z29" s="25">
        <v>0</v>
      </c>
      <c r="AA29" s="25">
        <v>0</v>
      </c>
      <c r="AB29" s="25">
        <v>0</v>
      </c>
      <c r="AC29" s="25">
        <v>0</v>
      </c>
      <c r="AD29" s="25" t="s">
        <v>69</v>
      </c>
      <c r="AE29" s="25">
        <v>0</v>
      </c>
      <c r="AF29" s="22">
        <v>0</v>
      </c>
      <c r="AG29" s="25">
        <v>0</v>
      </c>
      <c r="AH29" s="25">
        <v>0</v>
      </c>
      <c r="AI29" s="4">
        <v>0</v>
      </c>
    </row>
    <row r="30" spans="1:35" x14ac:dyDescent="0.25">
      <c r="A30" s="3">
        <v>22</v>
      </c>
      <c r="B30" s="4"/>
      <c r="C30" s="6" t="s">
        <v>45</v>
      </c>
      <c r="D30" s="6">
        <v>2425</v>
      </c>
      <c r="E30" s="10">
        <v>44530</v>
      </c>
      <c r="F30" s="20">
        <v>44532</v>
      </c>
      <c r="G30" s="22">
        <v>3821879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4">
        <f t="shared" si="0"/>
        <v>0</v>
      </c>
      <c r="O30" s="22">
        <v>40964.439999999944</v>
      </c>
      <c r="P30" s="18" t="s">
        <v>67</v>
      </c>
      <c r="Q30" s="23">
        <v>3908228</v>
      </c>
      <c r="R30" s="11">
        <v>0</v>
      </c>
      <c r="S30" s="11">
        <v>0</v>
      </c>
      <c r="T30" s="6">
        <v>0</v>
      </c>
      <c r="U30" s="11">
        <v>0</v>
      </c>
      <c r="V30" s="34">
        <v>202112013892</v>
      </c>
      <c r="W30" s="10">
        <v>44552</v>
      </c>
      <c r="X30" s="22">
        <v>41800</v>
      </c>
      <c r="Y30" s="10">
        <v>44547</v>
      </c>
      <c r="Z30" s="25">
        <v>0</v>
      </c>
      <c r="AA30" s="25">
        <v>0</v>
      </c>
      <c r="AB30" s="25">
        <v>41800</v>
      </c>
      <c r="AC30" s="25">
        <v>0</v>
      </c>
      <c r="AD30" s="25" t="s">
        <v>69</v>
      </c>
      <c r="AE30" s="25">
        <v>0</v>
      </c>
      <c r="AF30" s="22">
        <v>0</v>
      </c>
      <c r="AG30" s="25">
        <v>0</v>
      </c>
      <c r="AH30" s="25">
        <v>0</v>
      </c>
      <c r="AI30" s="4">
        <v>0</v>
      </c>
    </row>
    <row r="31" spans="1:35" x14ac:dyDescent="0.25">
      <c r="A31" s="3">
        <v>23</v>
      </c>
      <c r="B31" s="4"/>
      <c r="C31" s="6" t="s">
        <v>45</v>
      </c>
      <c r="D31" s="6">
        <v>2642</v>
      </c>
      <c r="E31" s="10">
        <v>44679</v>
      </c>
      <c r="F31" s="20">
        <v>44687</v>
      </c>
      <c r="G31" s="22">
        <v>12299608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4">
        <f t="shared" si="0"/>
        <v>0</v>
      </c>
      <c r="O31" s="22">
        <v>29400.38000000082</v>
      </c>
      <c r="P31" s="18" t="s">
        <v>68</v>
      </c>
      <c r="Q31" s="23">
        <v>12565631</v>
      </c>
      <c r="R31" s="11">
        <v>0</v>
      </c>
      <c r="S31" s="11">
        <v>0</v>
      </c>
      <c r="T31" s="6">
        <v>0</v>
      </c>
      <c r="U31" s="11">
        <v>0</v>
      </c>
      <c r="V31" s="34">
        <v>202205029900</v>
      </c>
      <c r="W31" s="10">
        <v>44707</v>
      </c>
      <c r="X31" s="22">
        <v>53539</v>
      </c>
      <c r="Y31" s="10">
        <v>44702</v>
      </c>
      <c r="Z31" s="25">
        <v>0</v>
      </c>
      <c r="AA31" s="25">
        <v>0</v>
      </c>
      <c r="AB31" s="25">
        <v>53539</v>
      </c>
      <c r="AC31" s="25">
        <v>0</v>
      </c>
      <c r="AD31" s="25" t="s">
        <v>69</v>
      </c>
      <c r="AE31" s="25">
        <v>0</v>
      </c>
      <c r="AF31" s="22">
        <v>0</v>
      </c>
      <c r="AG31" s="25">
        <v>0</v>
      </c>
      <c r="AH31" s="25">
        <v>0</v>
      </c>
      <c r="AI31" s="4">
        <v>0</v>
      </c>
    </row>
    <row r="32" spans="1:35" x14ac:dyDescent="0.25">
      <c r="A32" s="3"/>
      <c r="B32" s="4"/>
      <c r="C32" s="6"/>
      <c r="D32" s="6"/>
      <c r="E32" s="10"/>
      <c r="F32" s="20"/>
      <c r="G32" s="22"/>
      <c r="H32" s="23"/>
      <c r="I32" s="23"/>
      <c r="J32" s="23"/>
      <c r="K32" s="23"/>
      <c r="L32" s="23"/>
      <c r="M32" s="23"/>
      <c r="N32" s="24"/>
      <c r="O32" s="22"/>
      <c r="P32" s="18"/>
      <c r="Q32" s="23"/>
      <c r="R32" s="11"/>
      <c r="S32" s="11"/>
      <c r="T32" s="6"/>
      <c r="U32" s="11"/>
      <c r="V32" s="21"/>
      <c r="W32" s="6"/>
      <c r="X32" s="22"/>
      <c r="Y32" s="25"/>
      <c r="Z32" s="25"/>
      <c r="AA32" s="25"/>
      <c r="AB32" s="25"/>
      <c r="AC32" s="25"/>
      <c r="AD32" s="25"/>
      <c r="AE32" s="25"/>
      <c r="AF32" s="22"/>
      <c r="AG32" s="25"/>
      <c r="AH32" s="25"/>
      <c r="AI32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805019877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2022-12-07T18:34:45Z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